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5" i="1" l="1"/>
  <c r="R19" i="1"/>
  <c r="R11" i="1"/>
  <c r="R9" i="1"/>
  <c r="R5" i="1"/>
  <c r="R16" i="1"/>
  <c r="R8" i="1"/>
  <c r="R3" i="1"/>
  <c r="R12" i="1"/>
  <c r="R14" i="1"/>
  <c r="R18" i="1"/>
  <c r="R6" i="1"/>
  <c r="R4" i="1"/>
  <c r="R10" i="1"/>
  <c r="R13" i="1"/>
  <c r="R20" i="1"/>
  <c r="R7" i="1"/>
  <c r="R17" i="1"/>
  <c r="R21" i="1"/>
</calcChain>
</file>

<file path=xl/sharedStrings.xml><?xml version="1.0" encoding="utf-8"?>
<sst xmlns="http://schemas.openxmlformats.org/spreadsheetml/2006/main" count="86" uniqueCount="59">
  <si>
    <t>Competitor</t>
  </si>
  <si>
    <t>Club</t>
  </si>
  <si>
    <t>Car</t>
  </si>
  <si>
    <t>Class</t>
  </si>
  <si>
    <t>MG</t>
  </si>
  <si>
    <t>Richard Earney</t>
  </si>
  <si>
    <t>Mini</t>
  </si>
  <si>
    <t>Andrew Earney</t>
  </si>
  <si>
    <t>Starlet</t>
  </si>
  <si>
    <t>ADC</t>
  </si>
  <si>
    <t>Nova</t>
  </si>
  <si>
    <t>Ron Mullen</t>
  </si>
  <si>
    <t>PPMC</t>
  </si>
  <si>
    <t>Micra</t>
  </si>
  <si>
    <t>Crawford Ewing</t>
  </si>
  <si>
    <t>TSCC</t>
  </si>
  <si>
    <t>Mazda MX5</t>
  </si>
  <si>
    <t>Michael Workman</t>
  </si>
  <si>
    <t>George McMillan</t>
  </si>
  <si>
    <t>Alan Hyde</t>
  </si>
  <si>
    <t>Jamie McMillan</t>
  </si>
  <si>
    <t>Sam Lyle</t>
  </si>
  <si>
    <t>PMC</t>
  </si>
  <si>
    <t>1a</t>
  </si>
  <si>
    <t>1b</t>
  </si>
  <si>
    <t>1c</t>
  </si>
  <si>
    <t>1d</t>
  </si>
  <si>
    <t>2a</t>
  </si>
  <si>
    <t>2b</t>
  </si>
  <si>
    <t>2c</t>
  </si>
  <si>
    <t>2d</t>
  </si>
  <si>
    <t>3a</t>
  </si>
  <si>
    <t>3b</t>
  </si>
  <si>
    <t>3c</t>
  </si>
  <si>
    <t>3d</t>
  </si>
  <si>
    <t>Total</t>
  </si>
  <si>
    <t>Downpatrick - 15 May 2014</t>
  </si>
  <si>
    <t>No</t>
  </si>
  <si>
    <t>Stephen Dawson</t>
  </si>
  <si>
    <t>MG B</t>
  </si>
  <si>
    <t>Maurice Eakin</t>
  </si>
  <si>
    <t xml:space="preserve">MG B </t>
  </si>
  <si>
    <t>Robert Dickson</t>
  </si>
  <si>
    <t>Steve Hammond</t>
  </si>
  <si>
    <t>Harold Hassard</t>
  </si>
  <si>
    <t>Sunny</t>
  </si>
  <si>
    <t>James Wilson</t>
  </si>
  <si>
    <t xml:space="preserve">Overall </t>
  </si>
  <si>
    <t>John Clarke</t>
  </si>
  <si>
    <t>John Henderson</t>
  </si>
  <si>
    <t>DMC</t>
  </si>
  <si>
    <t>Jay White</t>
  </si>
  <si>
    <t>Corsa</t>
  </si>
  <si>
    <t>Rodney McCready</t>
  </si>
  <si>
    <t>Sierra</t>
  </si>
  <si>
    <t>Chris White</t>
  </si>
  <si>
    <t>Jeremy Tomalin</t>
  </si>
  <si>
    <t xml:space="preserve">Ford Special 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</si>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</sst>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4" fontId="0" fillId="0" borderId="21" xfId="0" applyNumberFormat="1" applyFill="1" applyBorder="1" applyAlignment="1">
      <alignment horizontal="right"/>
    </xf>
    <xf numFmtId="0" fontId="0" fillId="0" borderId="8" xfId="0" applyBorder="1"/>
    <xf numFmtId="0" fontId="0" fillId="0" borderId="4" xfId="0" applyBorder="1"/>
    <xf numFmtId="164" fontId="0" fillId="0" borderId="9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164" fontId="0" fillId="3" borderId="4" xfId="0" applyNumberFormat="1" applyFill="1" applyBorder="1" applyAlignment="1">
      <alignment horizontal="right"/>
    </xf>
    <xf numFmtId="164" fontId="0" fillId="3" borderId="8" xfId="0" applyNumberFormat="1" applyFill="1" applyBorder="1" applyAlignment="1">
      <alignment horizontal="right"/>
    </xf>
    <xf numFmtId="164" fontId="0" fillId="3" borderId="6" xfId="0" applyNumberFormat="1" applyFill="1" applyBorder="1" applyAlignment="1">
      <alignment horizontal="right"/>
    </xf>
    <xf numFmtId="0" fontId="0" fillId="2" borderId="8" xfId="0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/>
    <xf numFmtId="164" fontId="0" fillId="0" borderId="7" xfId="0" applyNumberFormat="1" applyFill="1" applyBorder="1" applyAlignment="1">
      <alignment horizontal="right"/>
    </xf>
    <xf numFmtId="0" fontId="1" fillId="0" borderId="22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right"/>
    </xf>
    <xf numFmtId="0" fontId="0" fillId="3" borderId="1" xfId="0" applyFill="1" applyBorder="1"/>
    <xf numFmtId="164" fontId="0" fillId="2" borderId="6" xfId="0" applyNumberFormat="1" applyFill="1" applyBorder="1" applyAlignment="1">
      <alignment horizontal="right"/>
    </xf>
    <xf numFmtId="164" fontId="0" fillId="2" borderId="7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A24" sqref="A24:T25"/>
    </sheetView>
  </sheetViews>
  <sheetFormatPr defaultRowHeight="15" x14ac:dyDescent="0.25"/>
  <cols>
    <col min="1" max="1" width="4.28515625" bestFit="1" customWidth="1"/>
    <col min="2" max="2" width="17.85546875" bestFit="1" customWidth="1"/>
    <col min="3" max="3" width="6.140625" bestFit="1" customWidth="1"/>
    <col min="4" max="4" width="12.7109375" bestFit="1" customWidth="1"/>
    <col min="5" max="5" width="5.42578125" style="8" bestFit="1" customWidth="1"/>
    <col min="8" max="8" width="9.140625" style="7"/>
    <col min="19" max="20" width="9.140625" style="8"/>
  </cols>
  <sheetData>
    <row r="1" spans="1:20" ht="19.5" thickBot="1" x14ac:dyDescent="0.3">
      <c r="A1" s="26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8"/>
    </row>
    <row r="2" spans="1:20" x14ac:dyDescent="0.25">
      <c r="A2" s="13" t="s">
        <v>37</v>
      </c>
      <c r="B2" s="14" t="s">
        <v>0</v>
      </c>
      <c r="C2" s="14" t="s">
        <v>1</v>
      </c>
      <c r="D2" s="14" t="s">
        <v>2</v>
      </c>
      <c r="E2" s="20" t="s">
        <v>3</v>
      </c>
      <c r="F2" s="15" t="s">
        <v>23</v>
      </c>
      <c r="G2" s="16" t="s">
        <v>24</v>
      </c>
      <c r="H2" s="17" t="s">
        <v>25</v>
      </c>
      <c r="I2" s="19" t="s">
        <v>26</v>
      </c>
      <c r="J2" s="18" t="s">
        <v>27</v>
      </c>
      <c r="K2" s="16" t="s">
        <v>28</v>
      </c>
      <c r="L2" s="16" t="s">
        <v>29</v>
      </c>
      <c r="M2" s="19" t="s">
        <v>30</v>
      </c>
      <c r="N2" s="21" t="s">
        <v>31</v>
      </c>
      <c r="O2" s="16" t="s">
        <v>32</v>
      </c>
      <c r="P2" s="16" t="s">
        <v>33</v>
      </c>
      <c r="Q2" s="19" t="s">
        <v>34</v>
      </c>
      <c r="R2" s="45" t="s">
        <v>35</v>
      </c>
      <c r="S2" s="24" t="s">
        <v>47</v>
      </c>
      <c r="T2" s="22" t="s">
        <v>3</v>
      </c>
    </row>
    <row r="3" spans="1:20" x14ac:dyDescent="0.25">
      <c r="A3" s="4">
        <v>10</v>
      </c>
      <c r="B3" s="3" t="s">
        <v>46</v>
      </c>
      <c r="C3" s="1" t="s">
        <v>12</v>
      </c>
      <c r="D3" s="3" t="s">
        <v>6</v>
      </c>
      <c r="E3" s="5">
        <v>5</v>
      </c>
      <c r="F3" s="11">
        <v>41.7</v>
      </c>
      <c r="G3" s="9">
        <v>41.8</v>
      </c>
      <c r="H3" s="9">
        <v>42.2</v>
      </c>
      <c r="I3" s="12">
        <v>41.6</v>
      </c>
      <c r="J3" s="11">
        <v>41.6</v>
      </c>
      <c r="K3" s="9">
        <v>41.4</v>
      </c>
      <c r="L3" s="9">
        <v>41.6</v>
      </c>
      <c r="M3" s="12">
        <v>42.9</v>
      </c>
      <c r="N3" s="11">
        <v>63.9</v>
      </c>
      <c r="O3" s="9">
        <v>62.9</v>
      </c>
      <c r="P3" s="9">
        <v>62.8</v>
      </c>
      <c r="Q3" s="12">
        <v>66</v>
      </c>
      <c r="R3" s="32">
        <f>SUM(F3:Q3)</f>
        <v>590.4</v>
      </c>
      <c r="S3" s="25">
        <v>1</v>
      </c>
      <c r="T3" s="23">
        <v>0</v>
      </c>
    </row>
    <row r="4" spans="1:20" x14ac:dyDescent="0.25">
      <c r="A4" s="1">
        <v>18</v>
      </c>
      <c r="B4" s="2" t="s">
        <v>18</v>
      </c>
      <c r="C4" s="1" t="s">
        <v>4</v>
      </c>
      <c r="D4" s="2" t="s">
        <v>10</v>
      </c>
      <c r="E4" s="5">
        <v>7</v>
      </c>
      <c r="F4" s="11">
        <v>42.5</v>
      </c>
      <c r="G4" s="9">
        <v>40.200000000000003</v>
      </c>
      <c r="H4" s="9">
        <v>39.9</v>
      </c>
      <c r="I4" s="37">
        <v>46.7</v>
      </c>
      <c r="J4" s="11">
        <v>42.4</v>
      </c>
      <c r="K4" s="9">
        <v>41.9</v>
      </c>
      <c r="L4" s="9">
        <v>42.4</v>
      </c>
      <c r="M4" s="12">
        <v>42.8</v>
      </c>
      <c r="N4" s="11">
        <v>70.2</v>
      </c>
      <c r="O4" s="9">
        <v>64.900000000000006</v>
      </c>
      <c r="P4" s="9">
        <v>65.400000000000006</v>
      </c>
      <c r="Q4" s="12">
        <v>68</v>
      </c>
      <c r="R4" s="32">
        <f>SUM(F4:Q4)</f>
        <v>607.29999999999995</v>
      </c>
      <c r="S4" s="25">
        <v>2</v>
      </c>
      <c r="T4" s="23">
        <v>1</v>
      </c>
    </row>
    <row r="5" spans="1:20" x14ac:dyDescent="0.25">
      <c r="A5" s="1">
        <v>7</v>
      </c>
      <c r="B5" s="2" t="s">
        <v>42</v>
      </c>
      <c r="C5" s="1" t="s">
        <v>12</v>
      </c>
      <c r="D5" s="2" t="s">
        <v>6</v>
      </c>
      <c r="E5" s="5">
        <v>5</v>
      </c>
      <c r="F5" s="11">
        <v>42.2</v>
      </c>
      <c r="G5" s="9">
        <v>46.7</v>
      </c>
      <c r="H5" s="9">
        <v>42.3</v>
      </c>
      <c r="I5" s="37">
        <v>49.9</v>
      </c>
      <c r="J5" s="11">
        <v>43.5</v>
      </c>
      <c r="K5" s="9">
        <v>45.8</v>
      </c>
      <c r="L5" s="9">
        <v>44.5</v>
      </c>
      <c r="M5" s="12">
        <v>43.4</v>
      </c>
      <c r="N5" s="11">
        <v>64</v>
      </c>
      <c r="O5" s="31">
        <v>68.2</v>
      </c>
      <c r="P5" s="9">
        <v>63.5</v>
      </c>
      <c r="Q5" s="12">
        <v>65.400000000000006</v>
      </c>
      <c r="R5" s="32">
        <f>SUM(F5:Q5)</f>
        <v>619.4</v>
      </c>
      <c r="S5" s="25">
        <v>3</v>
      </c>
      <c r="T5" s="23">
        <v>1</v>
      </c>
    </row>
    <row r="6" spans="1:20" x14ac:dyDescent="0.25">
      <c r="A6" s="1">
        <v>17</v>
      </c>
      <c r="B6" s="3" t="s">
        <v>20</v>
      </c>
      <c r="C6" s="1" t="s">
        <v>4</v>
      </c>
      <c r="D6" s="3" t="s">
        <v>10</v>
      </c>
      <c r="E6" s="5">
        <v>7</v>
      </c>
      <c r="F6" s="11">
        <v>43</v>
      </c>
      <c r="G6" s="9">
        <v>40.5</v>
      </c>
      <c r="H6" s="9">
        <v>40</v>
      </c>
      <c r="I6" s="12">
        <v>39.9</v>
      </c>
      <c r="J6" s="11">
        <v>41.5</v>
      </c>
      <c r="K6" s="9">
        <v>40.9</v>
      </c>
      <c r="L6" s="9">
        <v>41.1</v>
      </c>
      <c r="M6" s="12">
        <v>41.8</v>
      </c>
      <c r="N6" s="11">
        <v>69.2</v>
      </c>
      <c r="O6" s="31">
        <v>73.5</v>
      </c>
      <c r="P6" s="31">
        <v>81.599999999999994</v>
      </c>
      <c r="Q6" s="37">
        <v>69.599999999999994</v>
      </c>
      <c r="R6" s="32">
        <f>SUM(F6:Q6)</f>
        <v>622.6</v>
      </c>
      <c r="S6" s="25">
        <v>4</v>
      </c>
      <c r="T6" s="23">
        <v>2</v>
      </c>
    </row>
    <row r="7" spans="1:20" x14ac:dyDescent="0.25">
      <c r="A7" s="1">
        <v>26</v>
      </c>
      <c r="B7" s="3" t="s">
        <v>56</v>
      </c>
      <c r="C7" s="1" t="s">
        <v>12</v>
      </c>
      <c r="D7" s="3" t="s">
        <v>57</v>
      </c>
      <c r="E7" s="5">
        <v>7</v>
      </c>
      <c r="F7" s="11">
        <v>43.1</v>
      </c>
      <c r="G7" s="31">
        <v>45.1</v>
      </c>
      <c r="H7" s="9">
        <v>40.6</v>
      </c>
      <c r="I7" s="37">
        <v>47</v>
      </c>
      <c r="J7" s="11">
        <v>50.2</v>
      </c>
      <c r="K7" s="9">
        <v>44.7</v>
      </c>
      <c r="L7" s="9">
        <v>44.6</v>
      </c>
      <c r="M7" s="12">
        <v>44.1</v>
      </c>
      <c r="N7" s="38">
        <v>68.900000000000006</v>
      </c>
      <c r="O7" s="9">
        <v>62.6</v>
      </c>
      <c r="P7" s="31">
        <v>74</v>
      </c>
      <c r="Q7" s="12">
        <v>62</v>
      </c>
      <c r="R7" s="32">
        <f>SUM(F7:Q7)</f>
        <v>626.90000000000009</v>
      </c>
      <c r="S7" s="25">
        <v>5</v>
      </c>
      <c r="T7" s="23">
        <v>3</v>
      </c>
    </row>
    <row r="8" spans="1:20" x14ac:dyDescent="0.25">
      <c r="A8" s="1">
        <v>9</v>
      </c>
      <c r="B8" s="3" t="s">
        <v>44</v>
      </c>
      <c r="C8" s="1" t="s">
        <v>4</v>
      </c>
      <c r="D8" s="3" t="s">
        <v>45</v>
      </c>
      <c r="E8" s="5">
        <v>5</v>
      </c>
      <c r="F8" s="11">
        <v>49.4</v>
      </c>
      <c r="G8" s="9">
        <v>49.3</v>
      </c>
      <c r="H8" s="9">
        <v>46.2</v>
      </c>
      <c r="I8" s="12">
        <v>48.5</v>
      </c>
      <c r="J8" s="11">
        <v>50.7</v>
      </c>
      <c r="K8" s="9">
        <v>48.6</v>
      </c>
      <c r="L8" s="9">
        <v>47.7</v>
      </c>
      <c r="M8" s="12">
        <v>49.8</v>
      </c>
      <c r="N8" s="11">
        <v>66.7</v>
      </c>
      <c r="O8" s="9">
        <v>64.400000000000006</v>
      </c>
      <c r="P8" s="9">
        <v>67.400000000000006</v>
      </c>
      <c r="Q8" s="12">
        <v>67.599999999999994</v>
      </c>
      <c r="R8" s="32">
        <f>SUM(F8:Q8)</f>
        <v>656.3</v>
      </c>
      <c r="S8" s="25">
        <v>6</v>
      </c>
      <c r="T8" s="23">
        <v>2</v>
      </c>
    </row>
    <row r="9" spans="1:20" x14ac:dyDescent="0.25">
      <c r="A9" s="1">
        <v>6</v>
      </c>
      <c r="B9" s="2" t="s">
        <v>5</v>
      </c>
      <c r="C9" s="1" t="s">
        <v>4</v>
      </c>
      <c r="D9" s="2" t="s">
        <v>6</v>
      </c>
      <c r="E9" s="5">
        <v>5</v>
      </c>
      <c r="F9" s="11">
        <v>46.4</v>
      </c>
      <c r="G9" s="9">
        <v>50</v>
      </c>
      <c r="H9" s="9">
        <v>45.9</v>
      </c>
      <c r="I9" s="37">
        <v>52.3</v>
      </c>
      <c r="J9" s="30">
        <v>61.6</v>
      </c>
      <c r="K9" s="9">
        <v>48.6</v>
      </c>
      <c r="L9" s="9">
        <v>45.5</v>
      </c>
      <c r="M9" s="12">
        <v>45.9</v>
      </c>
      <c r="N9" s="38">
        <v>70.599999999999994</v>
      </c>
      <c r="O9" s="9">
        <v>64.900000000000006</v>
      </c>
      <c r="P9" s="9">
        <v>64.2</v>
      </c>
      <c r="Q9" s="12">
        <v>70.599999999999994</v>
      </c>
      <c r="R9" s="32">
        <f>SUM(F9:Q9)</f>
        <v>666.50000000000011</v>
      </c>
      <c r="S9" s="25">
        <v>7</v>
      </c>
      <c r="T9" s="23">
        <v>3</v>
      </c>
    </row>
    <row r="10" spans="1:20" x14ac:dyDescent="0.25">
      <c r="A10" s="1">
        <v>19</v>
      </c>
      <c r="B10" s="3" t="s">
        <v>19</v>
      </c>
      <c r="C10" s="1" t="s">
        <v>4</v>
      </c>
      <c r="D10" s="3" t="s">
        <v>10</v>
      </c>
      <c r="E10" s="5">
        <v>7</v>
      </c>
      <c r="F10" s="38">
        <v>55.4</v>
      </c>
      <c r="G10" s="9">
        <v>47</v>
      </c>
      <c r="H10" s="31">
        <v>51.1</v>
      </c>
      <c r="I10" s="12">
        <v>47.5</v>
      </c>
      <c r="J10" s="11">
        <v>47.2</v>
      </c>
      <c r="K10" s="9">
        <v>49.5</v>
      </c>
      <c r="L10" s="9">
        <v>48.1</v>
      </c>
      <c r="M10" s="12">
        <v>48.4</v>
      </c>
      <c r="N10" s="11">
        <v>69.8</v>
      </c>
      <c r="O10" s="31">
        <v>72.5</v>
      </c>
      <c r="P10" s="9">
        <v>67.900000000000006</v>
      </c>
      <c r="Q10" s="37">
        <v>78.5</v>
      </c>
      <c r="R10" s="32">
        <f>SUM(F10:Q10)</f>
        <v>682.9</v>
      </c>
      <c r="S10" s="25">
        <v>8</v>
      </c>
      <c r="T10" s="23">
        <v>4</v>
      </c>
    </row>
    <row r="11" spans="1:20" x14ac:dyDescent="0.25">
      <c r="A11" s="1">
        <v>5</v>
      </c>
      <c r="B11" s="3" t="s">
        <v>7</v>
      </c>
      <c r="C11" s="1" t="s">
        <v>4</v>
      </c>
      <c r="D11" s="3" t="s">
        <v>8</v>
      </c>
      <c r="E11" s="5">
        <v>5</v>
      </c>
      <c r="F11" s="11">
        <v>56.1</v>
      </c>
      <c r="G11" s="9">
        <v>49.2</v>
      </c>
      <c r="H11" s="9">
        <v>52.3</v>
      </c>
      <c r="I11" s="12">
        <v>50.2</v>
      </c>
      <c r="J11" s="11">
        <v>55.3</v>
      </c>
      <c r="K11" s="9">
        <v>54.5</v>
      </c>
      <c r="L11" s="9">
        <v>51.8</v>
      </c>
      <c r="M11" s="37">
        <v>56.1</v>
      </c>
      <c r="N11" s="11">
        <v>75.8</v>
      </c>
      <c r="O11" s="9">
        <v>70.400000000000006</v>
      </c>
      <c r="P11" s="9">
        <v>71.099999999999994</v>
      </c>
      <c r="Q11" s="12">
        <v>71.3</v>
      </c>
      <c r="R11" s="32">
        <f>SUM(F11:Q11)</f>
        <v>714.1</v>
      </c>
      <c r="S11" s="25">
        <v>9</v>
      </c>
      <c r="T11" s="23">
        <v>4</v>
      </c>
    </row>
    <row r="12" spans="1:20" x14ac:dyDescent="0.25">
      <c r="A12" s="4">
        <v>11</v>
      </c>
      <c r="B12" s="2" t="s">
        <v>11</v>
      </c>
      <c r="C12" s="1" t="s">
        <v>9</v>
      </c>
      <c r="D12" s="2" t="s">
        <v>45</v>
      </c>
      <c r="E12" s="5">
        <v>5</v>
      </c>
      <c r="F12" s="11">
        <v>49.8</v>
      </c>
      <c r="G12" s="9">
        <v>50.1</v>
      </c>
      <c r="H12" s="9">
        <v>51.2</v>
      </c>
      <c r="I12" s="12">
        <v>51.5</v>
      </c>
      <c r="J12" s="38">
        <v>60.2</v>
      </c>
      <c r="K12" s="31">
        <v>58.1</v>
      </c>
      <c r="L12" s="31">
        <v>57.4</v>
      </c>
      <c r="M12" s="12">
        <v>53</v>
      </c>
      <c r="N12" s="11">
        <v>71.400000000000006</v>
      </c>
      <c r="O12" s="9">
        <v>70.099999999999994</v>
      </c>
      <c r="P12" s="9">
        <v>71.2</v>
      </c>
      <c r="Q12" s="12">
        <v>70.5</v>
      </c>
      <c r="R12" s="32">
        <f>SUM(F12:Q12)</f>
        <v>714.50000000000011</v>
      </c>
      <c r="S12" s="25">
        <v>10</v>
      </c>
      <c r="T12" s="23">
        <v>5</v>
      </c>
    </row>
    <row r="13" spans="1:20" x14ac:dyDescent="0.25">
      <c r="A13" s="1">
        <v>20</v>
      </c>
      <c r="B13" s="2" t="s">
        <v>21</v>
      </c>
      <c r="C13" s="1" t="s">
        <v>22</v>
      </c>
      <c r="D13" s="2" t="s">
        <v>10</v>
      </c>
      <c r="E13" s="5">
        <v>7</v>
      </c>
      <c r="F13" s="11">
        <v>52.8</v>
      </c>
      <c r="G13" s="9">
        <v>47.2</v>
      </c>
      <c r="H13" s="31">
        <v>52.6</v>
      </c>
      <c r="I13" s="12">
        <v>46.7</v>
      </c>
      <c r="J13" s="33">
        <v>57.2</v>
      </c>
      <c r="K13" s="2">
        <v>55.9</v>
      </c>
      <c r="L13" s="47">
        <v>57.7</v>
      </c>
      <c r="M13" s="34">
        <v>55.9</v>
      </c>
      <c r="N13" s="38">
        <v>78.2</v>
      </c>
      <c r="O13" s="9">
        <v>74</v>
      </c>
      <c r="P13" s="9">
        <v>71.3</v>
      </c>
      <c r="Q13" s="12">
        <v>72.7</v>
      </c>
      <c r="R13" s="32">
        <f>SUM(F13:Q13)</f>
        <v>722.19999999999993</v>
      </c>
      <c r="S13" s="25">
        <v>11</v>
      </c>
      <c r="T13" s="23">
        <v>5</v>
      </c>
    </row>
    <row r="14" spans="1:20" x14ac:dyDescent="0.25">
      <c r="A14" s="4">
        <v>14</v>
      </c>
      <c r="B14" s="3" t="s">
        <v>17</v>
      </c>
      <c r="C14" s="1" t="s">
        <v>9</v>
      </c>
      <c r="D14" s="3" t="s">
        <v>16</v>
      </c>
      <c r="E14" s="5">
        <v>6</v>
      </c>
      <c r="F14" s="33">
        <v>53.6</v>
      </c>
      <c r="G14" s="2">
        <v>54.8</v>
      </c>
      <c r="H14" s="6">
        <v>51.3</v>
      </c>
      <c r="I14" s="34">
        <v>51.1</v>
      </c>
      <c r="J14" s="38">
        <v>64.2</v>
      </c>
      <c r="K14" s="9">
        <v>54.2</v>
      </c>
      <c r="L14" s="9">
        <v>54.2</v>
      </c>
      <c r="M14" s="12">
        <v>54.1</v>
      </c>
      <c r="N14" s="38">
        <v>80.2</v>
      </c>
      <c r="O14" s="9">
        <v>72.599999999999994</v>
      </c>
      <c r="P14" s="9">
        <v>72</v>
      </c>
      <c r="Q14" s="12">
        <v>73.099999999999994</v>
      </c>
      <c r="R14" s="32">
        <f>SUM(F14:Q14)</f>
        <v>735.40000000000009</v>
      </c>
      <c r="S14" s="25">
        <v>12</v>
      </c>
      <c r="T14" s="23">
        <v>1</v>
      </c>
    </row>
    <row r="15" spans="1:20" x14ac:dyDescent="0.25">
      <c r="A15" s="1">
        <v>1</v>
      </c>
      <c r="B15" s="3" t="s">
        <v>38</v>
      </c>
      <c r="C15" s="1" t="s">
        <v>4</v>
      </c>
      <c r="D15" s="3" t="s">
        <v>39</v>
      </c>
      <c r="E15" s="5">
        <v>2</v>
      </c>
      <c r="F15" s="11">
        <v>55</v>
      </c>
      <c r="G15" s="9">
        <v>57.1</v>
      </c>
      <c r="H15" s="29">
        <v>73.5</v>
      </c>
      <c r="I15" s="12">
        <v>53.5</v>
      </c>
      <c r="J15" s="11">
        <v>62.8</v>
      </c>
      <c r="K15" s="9">
        <v>58.3</v>
      </c>
      <c r="L15" s="9">
        <v>61.6</v>
      </c>
      <c r="M15" s="12">
        <v>62.7</v>
      </c>
      <c r="N15" s="11">
        <v>78.8</v>
      </c>
      <c r="O15" s="9">
        <v>78.3</v>
      </c>
      <c r="P15" s="9">
        <v>75</v>
      </c>
      <c r="Q15" s="12">
        <v>77</v>
      </c>
      <c r="R15" s="32">
        <f>SUM(F15:Q15)</f>
        <v>793.59999999999991</v>
      </c>
      <c r="S15" s="25">
        <v>13</v>
      </c>
      <c r="T15" s="23">
        <v>1</v>
      </c>
    </row>
    <row r="16" spans="1:20" x14ac:dyDescent="0.25">
      <c r="A16" s="1">
        <v>8</v>
      </c>
      <c r="B16" s="2" t="s">
        <v>43</v>
      </c>
      <c r="C16" s="1" t="s">
        <v>12</v>
      </c>
      <c r="D16" s="2" t="s">
        <v>8</v>
      </c>
      <c r="E16" s="5">
        <v>5</v>
      </c>
      <c r="F16" s="33">
        <v>56.2</v>
      </c>
      <c r="G16" s="47">
        <v>63.7</v>
      </c>
      <c r="H16" s="6">
        <v>57</v>
      </c>
      <c r="I16" s="34">
        <v>65.2</v>
      </c>
      <c r="J16" s="11">
        <v>68.5</v>
      </c>
      <c r="K16" s="9">
        <v>58.5</v>
      </c>
      <c r="L16" s="9">
        <v>69.3</v>
      </c>
      <c r="M16" s="12">
        <v>68.900000000000006</v>
      </c>
      <c r="N16" s="11">
        <v>85.9</v>
      </c>
      <c r="O16" s="9">
        <v>78.599999999999994</v>
      </c>
      <c r="P16" s="9">
        <v>79.099999999999994</v>
      </c>
      <c r="Q16" s="12">
        <v>76.400000000000006</v>
      </c>
      <c r="R16" s="32">
        <f>SUM(F16:Q16)</f>
        <v>827.30000000000007</v>
      </c>
      <c r="S16" s="25">
        <v>14</v>
      </c>
      <c r="T16" s="23">
        <v>6</v>
      </c>
    </row>
    <row r="17" spans="1:20" x14ac:dyDescent="0.25">
      <c r="A17" s="1">
        <v>23</v>
      </c>
      <c r="B17" s="3" t="s">
        <v>14</v>
      </c>
      <c r="C17" s="1" t="s">
        <v>15</v>
      </c>
      <c r="D17" s="3" t="s">
        <v>13</v>
      </c>
      <c r="E17" s="5">
        <v>9</v>
      </c>
      <c r="F17" s="38">
        <v>65.5</v>
      </c>
      <c r="G17" s="31">
        <v>62</v>
      </c>
      <c r="H17" s="9">
        <v>53</v>
      </c>
      <c r="I17" s="37">
        <v>57.5</v>
      </c>
      <c r="J17" s="33">
        <v>73.3</v>
      </c>
      <c r="K17" s="47">
        <v>77.5</v>
      </c>
      <c r="L17" s="2">
        <v>69.7</v>
      </c>
      <c r="M17" s="34">
        <v>74.3</v>
      </c>
      <c r="N17" s="30">
        <v>93.8</v>
      </c>
      <c r="O17" s="9">
        <v>73.8</v>
      </c>
      <c r="P17" s="31">
        <v>76.8</v>
      </c>
      <c r="Q17" s="12">
        <v>76</v>
      </c>
      <c r="R17" s="32">
        <f>SUM(F17:Q17)</f>
        <v>853.19999999999982</v>
      </c>
      <c r="S17" s="25">
        <v>15</v>
      </c>
      <c r="T17" s="23">
        <v>1</v>
      </c>
    </row>
    <row r="18" spans="1:20" x14ac:dyDescent="0.25">
      <c r="A18" s="1">
        <v>15</v>
      </c>
      <c r="B18" s="2" t="s">
        <v>48</v>
      </c>
      <c r="C18" s="2" t="s">
        <v>4</v>
      </c>
      <c r="D18" s="2" t="s">
        <v>16</v>
      </c>
      <c r="E18" s="5">
        <v>6</v>
      </c>
      <c r="F18" s="40">
        <v>73.599999999999994</v>
      </c>
      <c r="G18" s="41">
        <v>74.8</v>
      </c>
      <c r="H18" s="42">
        <v>71.3</v>
      </c>
      <c r="I18" s="43">
        <v>71.099999999999994</v>
      </c>
      <c r="J18" s="38">
        <v>80.2</v>
      </c>
      <c r="K18" s="9">
        <v>72.5</v>
      </c>
      <c r="L18" s="9">
        <v>63.2</v>
      </c>
      <c r="M18" s="12">
        <v>77.8</v>
      </c>
      <c r="N18" s="30">
        <v>100.2</v>
      </c>
      <c r="O18" s="9">
        <v>97.7</v>
      </c>
      <c r="P18" s="9">
        <v>97.4</v>
      </c>
      <c r="Q18" s="37">
        <v>93.1</v>
      </c>
      <c r="R18" s="32">
        <f>SUM(F18:Q18)</f>
        <v>972.9</v>
      </c>
      <c r="S18" s="25">
        <v>16</v>
      </c>
      <c r="T18" s="23">
        <v>2</v>
      </c>
    </row>
    <row r="19" spans="1:20" ht="15.75" thickBot="1" x14ac:dyDescent="0.3">
      <c r="A19" s="1">
        <v>2</v>
      </c>
      <c r="B19" s="3" t="s">
        <v>40</v>
      </c>
      <c r="C19" s="1" t="s">
        <v>4</v>
      </c>
      <c r="D19" s="3" t="s">
        <v>41</v>
      </c>
      <c r="E19" s="5">
        <v>2</v>
      </c>
      <c r="F19" s="35">
        <v>65.7</v>
      </c>
      <c r="G19" s="36">
        <v>61.7</v>
      </c>
      <c r="H19" s="36">
        <v>57.6</v>
      </c>
      <c r="I19" s="44">
        <v>56</v>
      </c>
      <c r="J19" s="35">
        <v>87.8</v>
      </c>
      <c r="K19" s="39">
        <v>78.3</v>
      </c>
      <c r="L19" s="36">
        <v>78.8</v>
      </c>
      <c r="M19" s="44">
        <v>69.900000000000006</v>
      </c>
      <c r="N19" s="35">
        <v>84.2</v>
      </c>
      <c r="O19" s="39">
        <v>102.5</v>
      </c>
      <c r="P19" s="48">
        <v>95</v>
      </c>
      <c r="Q19" s="49">
        <v>97</v>
      </c>
      <c r="R19" s="32">
        <f>SUM(F19:Q19)</f>
        <v>934.50000000000011</v>
      </c>
      <c r="S19" s="25">
        <v>17</v>
      </c>
      <c r="T19" s="23">
        <v>2</v>
      </c>
    </row>
    <row r="20" spans="1:20" x14ac:dyDescent="0.25">
      <c r="A20" s="4">
        <v>21</v>
      </c>
      <c r="B20" s="2" t="s">
        <v>49</v>
      </c>
      <c r="C20" s="2" t="s">
        <v>50</v>
      </c>
      <c r="D20" s="2" t="s">
        <v>10</v>
      </c>
      <c r="E20" s="5">
        <v>7</v>
      </c>
      <c r="F20" s="11">
        <v>72.7</v>
      </c>
      <c r="G20" s="9">
        <v>65.400000000000006</v>
      </c>
      <c r="H20" s="9">
        <v>59.2</v>
      </c>
      <c r="I20" s="37">
        <v>68.599999999999994</v>
      </c>
      <c r="J20" s="11">
        <v>113.6</v>
      </c>
      <c r="K20" s="31">
        <v>78.8</v>
      </c>
      <c r="L20" s="9">
        <v>74</v>
      </c>
      <c r="M20" s="37">
        <v>76</v>
      </c>
      <c r="N20" s="38">
        <v>86.8</v>
      </c>
      <c r="O20" s="9">
        <v>84.9</v>
      </c>
      <c r="P20" s="9">
        <v>83.4</v>
      </c>
      <c r="Q20" s="12">
        <v>78.599999999999994</v>
      </c>
      <c r="R20" s="32">
        <f>SUM(F20:Q20)</f>
        <v>941.99999999999989</v>
      </c>
      <c r="S20" s="25">
        <v>18</v>
      </c>
      <c r="T20" s="23">
        <v>6</v>
      </c>
    </row>
    <row r="21" spans="1:20" x14ac:dyDescent="0.25">
      <c r="A21" s="1">
        <v>24</v>
      </c>
      <c r="B21" s="3" t="s">
        <v>53</v>
      </c>
      <c r="C21" s="1" t="s">
        <v>12</v>
      </c>
      <c r="D21" s="3" t="s">
        <v>54</v>
      </c>
      <c r="E21" s="5">
        <v>9</v>
      </c>
      <c r="F21" s="11">
        <v>71.900000000000006</v>
      </c>
      <c r="G21" s="9">
        <v>63</v>
      </c>
      <c r="H21" s="9">
        <v>64.400000000000006</v>
      </c>
      <c r="I21" s="12">
        <v>58.3</v>
      </c>
      <c r="J21" s="30">
        <v>93.3</v>
      </c>
      <c r="K21" s="9">
        <v>70.900000000000006</v>
      </c>
      <c r="L21" s="9">
        <v>76.5</v>
      </c>
      <c r="M21" s="46">
        <v>94.3</v>
      </c>
      <c r="N21" s="30">
        <v>93.8</v>
      </c>
      <c r="O21" s="31">
        <v>84.3</v>
      </c>
      <c r="P21" s="31">
        <v>93.3</v>
      </c>
      <c r="Q21" s="12">
        <v>79.7</v>
      </c>
      <c r="R21" s="32">
        <f>SUM(F21:Q21)</f>
        <v>943.69999999999993</v>
      </c>
      <c r="S21" s="25">
        <v>19</v>
      </c>
      <c r="T21" s="23">
        <v>1</v>
      </c>
    </row>
    <row r="24" spans="1:20" x14ac:dyDescent="0.25">
      <c r="A24" s="4">
        <v>22</v>
      </c>
      <c r="B24" s="2" t="s">
        <v>51</v>
      </c>
      <c r="C24" s="1" t="s">
        <v>9</v>
      </c>
      <c r="D24" s="2" t="s">
        <v>52</v>
      </c>
      <c r="E24" s="5">
        <v>7</v>
      </c>
      <c r="F24" s="11" t="s">
        <v>58</v>
      </c>
      <c r="G24" s="2"/>
      <c r="H24" s="9"/>
      <c r="I24" s="12"/>
      <c r="J24" s="11"/>
      <c r="K24" s="9"/>
      <c r="L24" s="9"/>
      <c r="M24" s="12"/>
      <c r="N24" s="11"/>
      <c r="O24" s="9"/>
      <c r="P24" s="9"/>
      <c r="Q24" s="12"/>
      <c r="R24" s="10"/>
      <c r="S24" s="25"/>
      <c r="T24" s="23"/>
    </row>
    <row r="25" spans="1:20" x14ac:dyDescent="0.25">
      <c r="A25" s="1">
        <v>25</v>
      </c>
      <c r="B25" s="3" t="s">
        <v>55</v>
      </c>
      <c r="C25" s="1" t="s">
        <v>9</v>
      </c>
      <c r="D25" s="3" t="s">
        <v>52</v>
      </c>
      <c r="E25" s="5">
        <v>7</v>
      </c>
      <c r="F25" s="11" t="s">
        <v>58</v>
      </c>
      <c r="G25" s="9"/>
      <c r="H25" s="9"/>
      <c r="I25" s="12"/>
      <c r="J25" s="11"/>
      <c r="K25" s="9"/>
      <c r="L25" s="9"/>
      <c r="M25" s="12"/>
      <c r="N25" s="11"/>
      <c r="O25" s="9"/>
      <c r="P25" s="9"/>
      <c r="Q25" s="12"/>
      <c r="R25" s="10"/>
      <c r="S25" s="25"/>
      <c r="T25" s="23"/>
    </row>
  </sheetData>
  <sortState ref="A3:T21">
    <sortCondition ref="S3:S21"/>
  </sortState>
  <mergeCells count="1">
    <mergeCell ref="A1:T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cp:lastPrinted>2014-05-03T19:35:08Z</cp:lastPrinted>
  <dcterms:created xsi:type="dcterms:W3CDTF">2014-05-03T13:10:50Z</dcterms:created>
  <dcterms:modified xsi:type="dcterms:W3CDTF">2014-05-15T22:12:11Z</dcterms:modified>
</cp:coreProperties>
</file>